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0" yWindow="480" windowWidth="17235" windowHeight="8475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45621" calcMode="manual"/>
</workbook>
</file>

<file path=xl/calcChain.xml><?xml version="1.0" encoding="utf-8"?>
<calcChain xmlns="http://schemas.openxmlformats.org/spreadsheetml/2006/main">
  <c r="E5" i="8" l="1"/>
  <c r="E6" i="8"/>
  <c r="E7" i="8"/>
  <c r="E6" i="7"/>
  <c r="F7" i="7"/>
  <c r="F5" i="7"/>
  <c r="G7" i="7"/>
  <c r="G5" i="7"/>
  <c r="H7" i="7"/>
  <c r="H5" i="7"/>
  <c r="I7" i="7"/>
  <c r="I5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<sst xmlns="http://schemas.openxmlformats.org/spreadsheetml/2006/main" count="112" uniqueCount="90">
  <si>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</si>
  <si>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</si>
  <si>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</si>
  <si>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</si>
  <si>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</si>
  <si>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</si>
  <si>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</si>
  <si>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</si>
  <si>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</si>
  <si>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</si>
  <si>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</si>
  <si>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</si>
  <si>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</si>
  <si>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</si>
  <si>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</si>
  <si>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</si>
  <si>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</si>
  <si>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</si>
  <si>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</si>
  <si>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</si>
  <si>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</si>
  <si>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</si>
  <si>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</si>
  <si>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</si>
  <si>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</si>
  <si>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</si>
  <si>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</si>
  <si>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</si>
  <si>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</si>
  <si>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</si>
  <si>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</si>
  <si>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</si>
  <si>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</si>
  <si>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</si>
  <si>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</si>
  <si>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</si>
  <si>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</si>
  <si>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</si>
  <si>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</si>
  <si>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</si>
  <si>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</si>
  <si>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</si>
  <si>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</si>
  <si>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</si>
  <si>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</si>
  <si>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</si>
  <si>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</si>
  <si>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</si>
  <si>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</si>
  <si>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</si>
  <si>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</si>
  <si>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</si>
  <si>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</si>
  <si>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</si>
  <si>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</si>
  <si>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</si>
  <si>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</si>
  <si>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</si>
  <si>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</si>
  <si>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</si>
  <si>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</si>
  <si>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</si>
  <si>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</si>
  <si>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</si>
  <si>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</si>
  <si>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</si>
  <si>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</si>
  <si>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</si>
  <si>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Корольовський районний суд м. Житомира</t>
  </si>
  <si>
    <t>10000. Житомирська область.м. Житомир</t>
  </si>
  <si>
    <t>м-н. Соборний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</si>
  <si>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</si>
  <si>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</si>
  <si>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</si>
  <si>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</si>
  <si>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</si>
  <si>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</si>
  <si>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</si>
  <si>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</si>
  <si>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</si>
  <si>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</si>
  <si>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</si>
  <si>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</si>
  <si>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</si>
  <si>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</si>
  <si>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</si>
  <si>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</si>
  <si>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О.Б. Покатілов</t>
  </si>
  <si>
    <t>В.О. Зубленко</t>
  </si>
  <si>
    <t>9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</si>
</sst>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RowHeight="12.75" x14ac:dyDescent="0.2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 x14ac:dyDescent="0.2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95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 x14ac:dyDescent="0.2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95" customHeight="1" x14ac:dyDescent="0.3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95" customHeight="1" x14ac:dyDescent="0.2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95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 x14ac:dyDescent="0.2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50000000000003" customHeight="1" x14ac:dyDescent="0.2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50000000000003" customHeight="1" x14ac:dyDescent="0.2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">
      <c r="H16" s="121"/>
      <c r="I16" s="121"/>
      <c r="J16" s="121"/>
    </row>
    <row r="18" spans="1:10" x14ac:dyDescent="0.2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">
      <c r="A23" s="135">
        <v>1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&amp;LFCAC8D82&amp;C&amp;L40FB5136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2.75" x14ac:dyDescent="0.2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 x14ac:dyDescent="0.2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">
      <c r="A5" s="117">
        <v>1</v>
      </c>
      <c r="B5" s="180" t="s">
        <v>71</v>
      </c>
      <c r="C5" s="181"/>
      <c r="D5" s="182"/>
      <c r="E5" s="100">
        <f t="shared" ref="E5:E26" si="0">SUM(F5:I5)</f>
        <v>5</v>
      </c>
      <c r="F5" s="101">
        <v>5</v>
      </c>
      <c r="G5" s="101"/>
      <c r="H5" s="101"/>
      <c r="I5" s="101"/>
      <c r="J5" s="4"/>
    </row>
    <row r="6" spans="1:10" ht="51" customHeight="1" x14ac:dyDescent="0.2">
      <c r="A6" s="117">
        <v>2</v>
      </c>
      <c r="B6" s="180" t="s">
        <v>72</v>
      </c>
      <c r="C6" s="181"/>
      <c r="D6" s="182"/>
      <c r="E6" s="100">
        <f t="shared" si="0"/>
        <v>1</v>
      </c>
      <c r="F6" s="118">
        <v>1</v>
      </c>
      <c r="G6" s="118"/>
      <c r="H6" s="118"/>
      <c r="I6" s="118"/>
    </row>
    <row r="7" spans="1:10" ht="21" customHeight="1" x14ac:dyDescent="0.2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">
      <c r="A8" s="117">
        <v>4</v>
      </c>
      <c r="B8" s="184"/>
      <c r="C8" s="178" t="s">
        <v>43</v>
      </c>
      <c r="D8" s="179"/>
      <c r="E8" s="100">
        <f t="shared" si="0"/>
        <v>1</v>
      </c>
      <c r="F8" s="118">
        <v>1</v>
      </c>
      <c r="G8" s="118"/>
      <c r="H8" s="118"/>
      <c r="I8" s="118"/>
    </row>
    <row r="9" spans="1:10" ht="21" customHeight="1" x14ac:dyDescent="0.2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">
      <c r="A24" s="117">
        <v>20</v>
      </c>
      <c r="B24" s="180" t="s">
        <v>80</v>
      </c>
      <c r="C24" s="181"/>
      <c r="D24" s="182"/>
      <c r="E24" s="100">
        <f t="shared" si="0"/>
        <v>5</v>
      </c>
      <c r="F24" s="118">
        <v>5</v>
      </c>
      <c r="G24" s="118"/>
      <c r="H24" s="118"/>
      <c r="I24" s="118"/>
    </row>
    <row r="25" spans="1:13" ht="70.5" customHeight="1" x14ac:dyDescent="0.2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Корольовський районний суд м. Житомира, Початок періоду: 01.01.2019, Кінець періоду: 31.12.2019&amp;L40FB5136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2.75" x14ac:dyDescent="0.2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9" width="18" customWidth="1"/>
  </cols>
  <sheetData>
    <row r="1" spans="1:12" ht="36.75" customHeight="1" x14ac:dyDescent="0.25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25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">
      <c r="A5" s="116">
        <v>1</v>
      </c>
      <c r="B5" s="214" t="s">
        <v>81</v>
      </c>
      <c r="C5" s="214"/>
      <c r="D5" s="214"/>
      <c r="E5" s="91">
        <f t="shared" ref="E5:E24" si="0">SUM(F5:I5)</f>
        <v>7</v>
      </c>
      <c r="F5" s="92">
        <f>SUM(F7,F21,F22,F23)</f>
        <v>7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">
      <c r="A6" s="116">
        <v>2</v>
      </c>
      <c r="B6" s="221" t="s">
        <v>56</v>
      </c>
      <c r="C6" s="221"/>
      <c r="D6" s="221"/>
      <c r="E6" s="91">
        <f t="shared" si="0"/>
        <v>1</v>
      </c>
      <c r="F6" s="93">
        <v>1</v>
      </c>
      <c r="G6" s="93"/>
      <c r="H6" s="93"/>
      <c r="I6" s="93"/>
      <c r="J6" s="20"/>
      <c r="K6" s="20"/>
      <c r="L6" s="20"/>
    </row>
    <row r="7" spans="1:12" ht="52.5" customHeight="1" x14ac:dyDescent="0.3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25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25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25">
      <c r="A23" s="114">
        <v>19</v>
      </c>
      <c r="B23" s="214" t="s">
        <v>85</v>
      </c>
      <c r="C23" s="214"/>
      <c r="D23" s="214"/>
      <c r="E23" s="91">
        <f t="shared" si="0"/>
        <v>7</v>
      </c>
      <c r="F23" s="93">
        <v>7</v>
      </c>
      <c r="G23" s="93"/>
      <c r="H23" s="93"/>
      <c r="I23" s="93"/>
      <c r="J23" s="20"/>
      <c r="K23" s="20"/>
      <c r="L23" s="20"/>
    </row>
    <row r="24" spans="1:13" ht="33" customHeight="1" x14ac:dyDescent="0.25">
      <c r="A24" s="114">
        <v>20</v>
      </c>
      <c r="B24" s="227" t="s">
        <v>41</v>
      </c>
      <c r="C24" s="228"/>
      <c r="D24" s="229"/>
      <c r="E24" s="91">
        <f t="shared" si="0"/>
        <v>1</v>
      </c>
      <c r="F24" s="93">
        <v>1</v>
      </c>
      <c r="G24" s="93"/>
      <c r="H24" s="93"/>
      <c r="I24" s="93"/>
      <c r="J24" s="20"/>
      <c r="K24" s="20"/>
      <c r="L24" s="20"/>
    </row>
    <row r="25" spans="1:13" ht="18" customHeight="1" x14ac:dyDescent="0.3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"/>
    <row r="27" spans="1:13" ht="20.25" customHeight="1" x14ac:dyDescent="0.2"/>
    <row r="28" spans="1:13" ht="12.75" hidden="1" customHeight="1" x14ac:dyDescent="0.2"/>
    <row r="29" spans="1:13" ht="16.5" customHeight="1" x14ac:dyDescent="0.2"/>
    <row r="30" spans="1:13" ht="41.25" customHeight="1" x14ac:dyDescent="0.2"/>
    <row r="31" spans="1:13" ht="38.25" customHeight="1" x14ac:dyDescent="0.2"/>
    <row r="32" spans="1:13" ht="30.75" customHeight="1" x14ac:dyDescent="0.2"/>
    <row r="34" spans="2:13" ht="12.75" customHeight="1" x14ac:dyDescent="0.2">
      <c r="M34" s="15"/>
    </row>
    <row r="35" spans="2:13" ht="21.75" customHeight="1" x14ac:dyDescent="0.2">
      <c r="M35" s="15"/>
    </row>
    <row r="36" spans="2:13" ht="20.25" customHeight="1" x14ac:dyDescent="0.2">
      <c r="M36" s="15"/>
    </row>
    <row r="37" spans="2:13" ht="18" customHeight="1" x14ac:dyDescent="0.2">
      <c r="M37" s="15"/>
    </row>
    <row r="38" spans="2:13" ht="18" customHeight="1" x14ac:dyDescent="0.2">
      <c r="M38" s="15"/>
    </row>
    <row r="39" spans="2:13" ht="21.75" customHeight="1" x14ac:dyDescent="0.2">
      <c r="M39" s="15"/>
    </row>
    <row r="40" spans="2:13" ht="12.75" hidden="1" customHeight="1" x14ac:dyDescent="0.2">
      <c r="M40" s="14"/>
    </row>
    <row r="41" spans="2:13" ht="39.75" customHeight="1" x14ac:dyDescent="0.2">
      <c r="M41" s="15"/>
    </row>
    <row r="42" spans="2:13" ht="18.75" customHeight="1" x14ac:dyDescent="0.2">
      <c r="M42" s="15"/>
    </row>
    <row r="43" spans="2:13" ht="23.25" customHeight="1" x14ac:dyDescent="0.2">
      <c r="M43" s="15"/>
    </row>
    <row r="44" spans="2:13" ht="18" customHeight="1" x14ac:dyDescent="0.2">
      <c r="M44" s="15"/>
    </row>
    <row r="45" spans="2:13" ht="12.75" customHeight="1" x14ac:dyDescent="0.2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0" firstPageNumber="3" orientation="landscape" useFirstPageNumber="1" r:id="rId1"/>
  <headerFooter>
    <oddFooter>&amp;C&amp;CФорма № 1-Л, Підрозділ: Корольовський районний суд м. Житомира, Початок періоду: 01.01.2019, Кінець періоду: 31.12.2019&amp;L40FB5136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2.75" x14ac:dyDescent="0.2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 x14ac:dyDescent="0.3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25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25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25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25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">
      <c r="A17" s="68"/>
      <c r="B17" s="68"/>
      <c r="C17" s="68"/>
      <c r="D17" s="74" t="s">
        <v>29</v>
      </c>
      <c r="E17" s="245" t="s">
        <v>32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">
      <c r="A18" s="68"/>
      <c r="B18" s="68"/>
      <c r="C18" s="68"/>
      <c r="D18" s="74" t="s">
        <v>30</v>
      </c>
      <c r="E18" s="245" t="s">
        <v>32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">
      <c r="A19" s="68"/>
      <c r="B19" s="68"/>
      <c r="C19" s="68"/>
      <c r="D19" s="74" t="s">
        <v>31</v>
      </c>
      <c r="E19" s="246" t="s">
        <v>32</v>
      </c>
      <c r="F19" s="246"/>
      <c r="G19" s="87"/>
      <c r="H19" s="87"/>
      <c r="I19" s="88" t="s">
        <v>89</v>
      </c>
    </row>
    <row r="20" spans="1:12" ht="18.75" x14ac:dyDescent="0.3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75" x14ac:dyDescent="0.25">
      <c r="B21" s="58"/>
      <c r="C21" s="60"/>
      <c r="D21" s="60"/>
      <c r="E21" s="63"/>
      <c r="F21" s="63"/>
      <c r="G21" s="61"/>
      <c r="H21" s="61"/>
      <c r="I21" s="62"/>
    </row>
    <row r="22" spans="1:12" ht="15.75" x14ac:dyDescent="0.25">
      <c r="B22" s="1"/>
      <c r="C22" s="62"/>
      <c r="D22" s="62"/>
      <c r="E22" s="62"/>
      <c r="F22" s="62"/>
      <c r="G22" s="62"/>
      <c r="H22" s="62"/>
      <c r="I22" s="60"/>
    </row>
    <row r="23" spans="1:12" ht="15.75" x14ac:dyDescent="0.25">
      <c r="B23" s="1"/>
      <c r="C23" s="62"/>
      <c r="D23" s="62"/>
      <c r="E23" s="62"/>
      <c r="F23" s="62"/>
      <c r="G23" s="62"/>
      <c r="H23" s="62"/>
      <c r="I23" s="60"/>
    </row>
    <row r="24" spans="1:12" x14ac:dyDescent="0.2">
      <c r="B24" s="1"/>
      <c r="C24" s="1"/>
      <c r="D24" s="1"/>
      <c r="E24" s="1"/>
      <c r="F24" s="1"/>
      <c r="G24" s="1"/>
      <c r="H24" s="1"/>
    </row>
    <row r="25" spans="1:12" x14ac:dyDescent="0.2">
      <c r="B25" s="1"/>
      <c r="C25" s="1"/>
      <c r="D25" s="1"/>
      <c r="E25" s="1"/>
      <c r="F25" s="1"/>
      <c r="G25" s="1"/>
      <c r="H25" s="1"/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1"/>
      <c r="C27" s="1"/>
      <c r="D27" s="1"/>
      <c r="E27" s="1"/>
      <c r="F27" s="1"/>
      <c r="G27" s="1"/>
      <c r="H27" s="1"/>
    </row>
    <row r="28" spans="1:12" x14ac:dyDescent="0.2">
      <c r="B28" s="1"/>
      <c r="C28" s="1"/>
      <c r="D28" s="1"/>
      <c r="E28" s="1"/>
      <c r="F28" s="1"/>
      <c r="G28" s="1"/>
      <c r="H28" s="1"/>
    </row>
    <row r="29" spans="1:12" x14ac:dyDescent="0.2">
      <c r="B29" s="1"/>
      <c r="C29" s="1"/>
      <c r="D29" s="1"/>
      <c r="E29" s="1"/>
      <c r="F29" s="1"/>
      <c r="G29" s="1"/>
      <c r="H29" s="1"/>
    </row>
    <row r="30" spans="1:12" x14ac:dyDescent="0.2">
      <c r="B30" s="1"/>
      <c r="C30" s="1"/>
      <c r="D30" s="1"/>
      <c r="E30" s="1"/>
      <c r="F30" s="1"/>
      <c r="G30" s="1"/>
      <c r="H30" s="1"/>
    </row>
    <row r="31" spans="1:12" x14ac:dyDescent="0.2">
      <c r="B31" s="1"/>
      <c r="C31" s="1"/>
      <c r="D31" s="1"/>
      <c r="E31" s="1"/>
      <c r="F31" s="1"/>
      <c r="G31" s="1"/>
      <c r="H31" s="1"/>
    </row>
    <row r="32" spans="1:12" x14ac:dyDescent="0.2">
      <c r="B32" s="1"/>
      <c r="C32" s="1"/>
      <c r="D32" s="1"/>
      <c r="E32" s="1"/>
      <c r="F32" s="1"/>
      <c r="G32" s="1"/>
      <c r="H32" s="1"/>
    </row>
    <row r="33" spans="2:8" x14ac:dyDescent="0.2">
      <c r="B33" s="1"/>
      <c r="C33" s="1"/>
      <c r="D33" s="1"/>
      <c r="E33" s="1"/>
      <c r="F33" s="1"/>
      <c r="G33" s="1"/>
      <c r="H33" s="1"/>
    </row>
    <row r="34" spans="2:8" x14ac:dyDescent="0.2">
      <c r="B34" s="1"/>
      <c r="C34" s="1"/>
      <c r="D34" s="1"/>
      <c r="E34" s="1"/>
      <c r="F34" s="1"/>
      <c r="G34" s="1"/>
      <c r="H34" s="1"/>
    </row>
    <row r="35" spans="2:8" x14ac:dyDescent="0.2">
      <c r="B35" s="1"/>
      <c r="C35" s="1"/>
      <c r="D35" s="1"/>
      <c r="E35" s="1"/>
      <c r="F35" s="1"/>
      <c r="G35" s="1"/>
      <c r="H35" s="1"/>
    </row>
    <row r="36" spans="2:8" x14ac:dyDescent="0.2">
      <c r="B36" s="1"/>
      <c r="C36" s="1"/>
      <c r="D36" s="1"/>
      <c r="E36" s="1"/>
      <c r="F36" s="1"/>
      <c r="G36" s="1"/>
      <c r="H36" s="1"/>
    </row>
    <row r="37" spans="2:8" x14ac:dyDescent="0.2">
      <c r="B37" s="1"/>
      <c r="C37" s="1"/>
      <c r="D37" s="1"/>
      <c r="E37" s="1"/>
      <c r="F37" s="1"/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x14ac:dyDescent="0.2">
      <c r="B39" s="1"/>
      <c r="C39" s="1"/>
      <c r="D39" s="1"/>
      <c r="E39" s="1"/>
      <c r="F39" s="1"/>
      <c r="G39" s="1"/>
      <c r="H39" s="1"/>
    </row>
    <row r="40" spans="2:8" x14ac:dyDescent="0.2">
      <c r="B40" s="1"/>
      <c r="C40" s="1"/>
      <c r="D40" s="1"/>
      <c r="E40" s="1"/>
      <c r="F40" s="1"/>
      <c r="G40" s="1"/>
      <c r="H40" s="1"/>
    </row>
    <row r="41" spans="2:8" x14ac:dyDescent="0.2">
      <c r="B41" s="1"/>
      <c r="C41" s="1"/>
      <c r="D41" s="1"/>
      <c r="E41" s="1"/>
      <c r="F41" s="1"/>
      <c r="G41" s="1"/>
      <c r="H41" s="1"/>
    </row>
    <row r="42" spans="2:8" x14ac:dyDescent="0.2">
      <c r="B42" s="1"/>
      <c r="C42" s="1"/>
      <c r="D42" s="1"/>
      <c r="E42" s="1"/>
      <c r="F42" s="1"/>
      <c r="G42" s="1"/>
      <c r="H42" s="1"/>
    </row>
    <row r="43" spans="2:8" x14ac:dyDescent="0.2">
      <c r="B43" s="1"/>
      <c r="C43" s="1"/>
      <c r="D43" s="1"/>
      <c r="E43" s="1"/>
      <c r="F43" s="1"/>
      <c r="G43" s="1"/>
      <c r="H43" s="1"/>
    </row>
    <row r="44" spans="2:8" x14ac:dyDescent="0.2">
      <c r="B44" s="1"/>
      <c r="C44" s="1"/>
      <c r="D44" s="1"/>
      <c r="E44" s="1"/>
      <c r="F44" s="1"/>
      <c r="G44" s="1"/>
      <c r="H44" s="1"/>
    </row>
    <row r="45" spans="2:8" x14ac:dyDescent="0.2">
      <c r="B45" s="1"/>
      <c r="C45" s="1"/>
      <c r="D45" s="1"/>
      <c r="E45" s="1"/>
      <c r="F45" s="1"/>
      <c r="G45" s="1"/>
      <c r="H45" s="1"/>
    </row>
    <row r="46" spans="2:8" x14ac:dyDescent="0.2">
      <c r="B46" s="1"/>
      <c r="C46" s="1"/>
      <c r="D46" s="1"/>
      <c r="E46" s="1"/>
      <c r="F46" s="1"/>
      <c r="G46" s="1"/>
      <c r="H46" s="1"/>
    </row>
    <row r="47" spans="2:8" x14ac:dyDescent="0.2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Корольовський районний суд м. Житомира, Початок періоду: 01.01.2019, Кінець періоду: 31.12.2019&amp;L40FB5136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sud</cp:lastModifiedBy>
  <cp:lastPrinted>2018-01-19T10:45:36Z</cp:lastPrinted>
  <dcterms:created xsi:type="dcterms:W3CDTF">2015-09-09T11:46:15Z</dcterms:created>
  <dcterms:modified xsi:type="dcterms:W3CDTF">2020-02-03T15:18:03Z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1-Л_00296_4.2019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40FB5136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3.24.0.1578</vt:lpwstr>
  </property>
</Properties>
</file>