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<sst xmlns="http://schemas.openxmlformats.org/spreadsheetml/2006/main" count="131" uniqueCount="104">
  <si>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</si>
  <si>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</si>
  <si>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</si>
  <si>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</si>
  <si>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</si>
  <si>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</si>
  <si>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</si>
  <si>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</si>
  <si>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</si>
  <si>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</si>
  <si>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</si>
  <si>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</si>
  <si>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</si>
  <si>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</si>
  <si>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</si>
  <si>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</si>
  <si>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</si>
  <si>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</si>
  <si>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</si>
  <si>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</si>
  <si>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</si>
  <si>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</si>
  <si>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</si>
  <si>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</si>
  <si>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</si>
  <si>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</si>
  <si>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</si>
  <si>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</si>
  <si>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</si>
  <si>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</si>
  <si>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</si>
  <si>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</si>
  <si>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</si>
  <si>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</si>
  <si>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</si>
  <si>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</si>
  <si>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</si>
  <si>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</si>
  <si>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</si>
  <si>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</si>
  <si>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</si>
  <si>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</si>
  <si>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</si>
  <si>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</si>
  <si>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</si>
  <si>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</si>
  <si>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</si>
  <si>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</si>
  <si>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</si>
  <si>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</si>
  <si>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</si>
  <si>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</si>
  <si>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</si>
  <si>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</si>
  <si>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</si>
  <si>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</si>
  <si>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</si>
  <si>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</si>
  <si>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</si>
  <si>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</si>
  <si>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</si>
  <si>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</si>
  <si>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</si>
  <si>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</si>
  <si>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</si>
  <si>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</si>
  <si>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</si>
  <si>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</si>
  <si>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</si>
  <si>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</si>
  <si>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</si>
  <si>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</si>
  <si>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</si>
  <si>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</si>
  <si>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</si>
  <si>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</si>
  <si>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</si>
  <si>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</si>
  <si>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</si>
  <si>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</si>
  <si>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</si>
  <si>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</si>
  <si>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</si>
  <si>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</si>
  <si>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</si>
  <si>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</si>
  <si>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</si>
  <si>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</si>
  <si>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</si>
  <si>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</si>
  <si>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</si>
  <si>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</si>
  <si>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</si>
  <si>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</si>
  <si>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</si>
  <si>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</si>
  <si>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О.Б. Покатілов</t>
  </si>
  <si>
    <t>О.М. Романчук</t>
  </si>
  <si>
    <t>12 липня 2017 року</t>
  </si>
  <si>
    <t>перше півріччя 2017 року</t>
  </si>
  <si>
    <t>Корольовський районний суд м. Житомира</t>
  </si>
  <si>
    <t xml:space="preserve">Місцезнаходження: </t>
  </si>
  <si>
    <t>10000. Житомирська область.м. Житомир</t>
  </si>
  <si>
    <t>м-н. Соборний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</si>
</sst>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1216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1647</v>
      </c>
      <c r="B16" s="88">
        <v>51346424</v>
      </c>
      <c r="C16" s="88">
        <v>11</v>
      </c>
      <c r="D16" s="88">
        <v>130152</v>
      </c>
      <c r="E16" s="89">
        <v>10</v>
      </c>
      <c r="F16" s="88">
        <v>375</v>
      </c>
      <c r="G16" s="89">
        <v>1119686</v>
      </c>
      <c r="H16" s="88"/>
      <c r="I16" s="88"/>
      <c r="J16" s="88">
        <v>116</v>
      </c>
      <c r="K16" s="88">
        <v>5</v>
      </c>
      <c r="L16" s="88">
        <v>551</v>
      </c>
      <c r="M16" s="88">
        <v>410</v>
      </c>
      <c r="N16" s="88">
        <v>137111</v>
      </c>
      <c r="O16" s="88">
        <v>230</v>
      </c>
      <c r="P16" s="88">
        <v>1287373</v>
      </c>
    </row>
    <row r="17" spans="1:15" ht="39.75" customHeight="1">
      <c r="A17" s="59">
        <v>32</v>
      </c>
      <c r="B17" s="59">
        <v>32</v>
      </c>
      <c r="C17" s="59">
        <v>4</v>
      </c>
      <c r="D17" s="59">
        <v>2236</v>
      </c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&amp;L59A58873&amp;CФорма № 4, Підрозділ: Корольовський районний суд м. Житомира,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176970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312000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3285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128787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44406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492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&amp;L59A58873&amp;CФорма № 4, Підрозділ: Корольовський районний суд м. Житомира,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3285</v>
      </c>
      <c r="G7" s="86">
        <f>SUM(G8:G20)</f>
        <v>0</v>
      </c>
      <c r="H7" s="86">
        <f>SUM(H8:H20)</f>
        <v>128787</v>
      </c>
      <c r="I7" s="86">
        <f>SUM(I8:I20)</f>
        <v>44406</v>
      </c>
      <c r="J7" s="86">
        <f>SUM(J8:J20)</f>
        <v>492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>
        <v>96282</v>
      </c>
      <c r="I12" s="88">
        <v>7650</v>
      </c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7863</v>
      </c>
      <c r="I13" s="88"/>
      <c r="J13" s="88">
        <v>492</v>
      </c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>
        <v>3285</v>
      </c>
      <c r="G14" s="88"/>
      <c r="H14" s="88">
        <v>1000</v>
      </c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>
        <v>600</v>
      </c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>
        <v>750</v>
      </c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22292</v>
      </c>
      <c r="I20" s="88">
        <v>36756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>
        <v>3285</v>
      </c>
      <c r="G21" s="88"/>
      <c r="H21" s="88">
        <v>96779</v>
      </c>
      <c r="I21" s="88">
        <v>33723</v>
      </c>
      <c r="J21" s="88">
        <v>492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600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10810</v>
      </c>
      <c r="I23" s="88">
        <v>8637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20598</v>
      </c>
      <c r="I24" s="88">
        <v>2046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20598</v>
      </c>
      <c r="I27" s="86">
        <f>I24-I25-I26</f>
        <v>2046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95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95</v>
      </c>
      <c r="D39" s="123"/>
      <c r="E39" s="123"/>
      <c r="G39" s="124" t="s">
        <v>98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&amp;L59A58873&amp;CФорма № 4, Підрозділ: Корольовський районний суд м. Житомира,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99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101</v>
      </c>
      <c r="B19" s="156"/>
      <c r="C19" s="154" t="s">
        <v>102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103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&amp;L59A58873&amp;C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kab105-1</cp:lastModifiedBy>
  <cp:lastPrinted>2015-12-10T14:28:33Z</cp:lastPrinted>
  <dcterms:created xsi:type="dcterms:W3CDTF">2015-09-09T11:49:35Z</dcterms:created>
  <dcterms:modified xsi:type="dcterms:W3CDTF">2017-07-24T12:25:38Z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4_00296_2.2017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59A58873</vt:lpwstr>
  </property>
  <property fmtid="{D5CDD505-2E9C-101B-9397-08002B2CF9AE}" pid="10" name="Підрозд">
    <vt:lpwstr>Корольовський районний суд м. Житомира</vt:lpwstr>
  </property>
  <property fmtid="{D5CDD505-2E9C-101B-9397-08002B2CF9AE}" pid="11" name="ПідрозділDB">
    <vt:i4>0</vt:i4>
  </property>
  <property fmtid="{D5CDD505-2E9C-101B-9397-08002B2CF9AE}" pid="12" name="Підрозділ">
    <vt:i4>497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3.18.2.1692</vt:lpwstr>
  </property>
</Properties>
</file>