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<sst xmlns="http://schemas.openxmlformats.org/spreadsheetml/2006/main" count="476" uniqueCount="406">
  <si>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</si>
  <si>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</si>
  <si>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</si>
  <si>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</si>
  <si>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</si>
  <si>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</si>
  <si>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</si>
  <si>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</si>
  <si>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</si>
  <si>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</si>
  <si>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</si>
  <si>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</si>
  <si>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</si>
  <si>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</si>
  <si>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</si>
  <si>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</si>
  <si>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</si>
  <si>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</si>
  <si>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</si>
  <si>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</si>
  <si>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</si>
  <si>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</si>
  <si>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</si>
  <si>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</si>
  <si>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</si>
  <si>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</si>
  <si>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</si>
  <si>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</si>
  <si>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</si>
  <si>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</si>
  <si>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</si>
  <si>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</si>
  <si>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</si>
  <si>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</si>
  <si>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</si>
  <si>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</si>
  <si>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</si>
  <si>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</si>
  <si>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</si>
  <si>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</si>
  <si>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</si>
  <si>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</si>
  <si>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</si>
  <si>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</si>
  <si>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</si>
  <si>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</si>
  <si>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</si>
  <si>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</si>
  <si>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</si>
  <si>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</si>
  <si>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</si>
  <si>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</si>
  <si>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</si>
  <si>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</si>
  <si>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</si>
  <si>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</si>
  <si>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</si>
  <si>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</si>
  <si>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</si>
  <si>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</si>
  <si>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</si>
  <si>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</si>
  <si>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</si>
  <si>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</si>
  <si>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</si>
  <si>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</si>
  <si>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</si>
  <si>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</si>
  <si>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</si>
  <si>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</si>
  <si>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</si>
  <si>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</si>
  <si>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</si>
  <si>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</si>
  <si>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</si>
  <si>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</si>
  <si>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</si>
  <si>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</si>
  <si>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</si>
  <si>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</si>
  <si>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</si>
  <si>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</si>
  <si>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</si>
  <si>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</si>
  <si>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</si>
  <si>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</si>
  <si>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</si>
  <si>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</si>
  <si>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</si>
  <si>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</si>
  <si>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</si>
  <si>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</si>
  <si>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</si>
  <si>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</si>
  <si>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</si>
  <si>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</si>
  <si>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</si>
  <si>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</si>
  <si>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</si>
  <si>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</si>
  <si>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</si>
  <si>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</si>
  <si>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</si>
  <si>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</si>
  <si>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</si>
  <si>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</si>
  <si>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</si>
  <si>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</si>
  <si>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</si>
  <si>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</si>
  <si>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</si>
  <si>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</si>
  <si>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</si>
  <si>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</si>
  <si>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</si>
  <si>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</si>
  <si>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</si>
  <si>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</si>
  <si>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</si>
  <si>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</si>
  <si>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</si>
  <si>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</si>
  <si>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</si>
  <si>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</si>
  <si>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</si>
  <si>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</si>
  <si>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</si>
  <si>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</si>
  <si>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</si>
  <si>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</si>
  <si>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</si>
  <si>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</si>
  <si>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</si>
  <si>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</si>
  <si>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</si>
  <si>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</si>
  <si>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</si>
  <si>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</si>
  <si>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</si>
  <si>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</si>
  <si>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</si>
  <si>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</si>
  <si>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</si>
  <si>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</si>
  <si>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</si>
  <si>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</si>
  <si>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</si>
  <si>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</si>
  <si>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</si>
  <si>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</si>
  <si>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</si>
  <si>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</si>
  <si>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</si>
  <si>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</si>
  <si>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</si>
  <si>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</si>
  <si>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</si>
  <si>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</si>
  <si>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</si>
  <si>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</si>
  <si>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</si>
  <si>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</si>
  <si>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</si>
  <si>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</si>
  <si>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</si>
  <si>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</si>
  <si>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</si>
  <si>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</si>
  <si>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</si>
  <si>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</si>
  <si>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</si>
  <si>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</si>
  <si>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</si>
  <si>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</si>
  <si>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</si>
  <si>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</si>
  <si>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</si>
  <si>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</si>
  <si>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</si>
  <si>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</si>
  <si>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</si>
  <si>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</si>
  <si>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</si>
  <si>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</si>
  <si>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</si>
  <si>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</si>
  <si>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</si>
  <si>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</si>
  <si>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</si>
  <si>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</si>
  <si>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</si>
  <si>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</si>
  <si>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</si>
  <si>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</si>
  <si>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</si>
  <si>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</si>
  <si>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</si>
  <si>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</si>
  <si>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</si>
  <si>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</si>
  <si>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</si>
  <si>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</si>
  <si>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</si>
  <si>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</si>
  <si>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</si>
  <si>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</si>
  <si>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</si>
  <si>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</si>
  <si>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</si>
  <si>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</si>
  <si>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</si>
  <si>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</si>
  <si>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</si>
  <si>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</si>
  <si>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</si>
  <si>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</si>
  <si>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</si>
  <si>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</si>
  <si>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</si>
  <si>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</si>
  <si>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</si>
  <si>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</si>
  <si>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</si>
  <si>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</si>
  <si>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</si>
  <si>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</si>
  <si>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</si>
  <si>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</si>
  <si>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</si>
  <si>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</si>
  <si>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</si>
  <si>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</si>
  <si>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</si>
  <si>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</si>
  <si>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</si>
  <si>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</si>
  <si>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</si>
  <si>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</si>
  <si>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</si>
  <si>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</si>
  <si>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</si>
  <si>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</si>
  <si>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</si>
  <si>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</si>
  <si>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</si>
  <si>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</si>
  <si>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</si>
  <si>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</si>
  <si>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</si>
  <si>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</si>
  <si>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</si>
  <si>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</si>
  <si>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</si>
  <si>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</si>
  <si>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</si>
  <si>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</si>
  <si>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</si>
  <si>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</si>
  <si>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</si>
  <si>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</si>
  <si>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</si>
  <si>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</si>
  <si>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</si>
  <si>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</si>
  <si>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</si>
  <si>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</si>
  <si>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</si>
  <si>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</si>
  <si>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</si>
  <si>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</si>
  <si>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</si>
  <si>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</si>
  <si>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</si>
  <si>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</si>
  <si>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</si>
  <si>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</si>
  <si>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</si>
  <si>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</si>
  <si>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</si>
  <si>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</si>
  <si>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</si>
  <si>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</si>
  <si>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</si>
  <si>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</si>
  <si>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</si>
  <si>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</si>
  <si>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</si>
  <si>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</si>
  <si>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</si>
  <si>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</si>
  <si>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</si>
  <si>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</si>
  <si>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</si>
  <si>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</si>
  <si>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</si>
  <si>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</si>
  <si>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</si>
  <si>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</si>
  <si>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</si>
  <si>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</si>
  <si>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</si>
  <si>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</si>
  <si>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</si>
  <si>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</si>
  <si>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</si>
  <si>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</si>
  <si>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</si>
  <si>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</si>
  <si>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</si>
  <si>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</si>
  <si>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</si>
  <si>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</si>
  <si>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</si>
  <si>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</si>
  <si>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</si>
  <si>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</si>
  <si>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</si>
  <si>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</si>
  <si>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</si>
  <si>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</si>
  <si>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</si>
  <si>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</si>
  <si>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</si>
  <si>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</si>
  <si>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</si>
  <si>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</si>
  <si>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</si>
  <si>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</si>
  <si>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</si>
  <si>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</si>
  <si>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</si>
  <si>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</si>
  <si>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</si>
  <si>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</si>
  <si>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</si>
  <si>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</si>
  <si>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</si>
  <si>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</si>
  <si>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</si>
  <si>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</si>
  <si>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</si>
  <si>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</si>
  <si>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</si>
  <si>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</si>
  <si>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</si>
  <si>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</si>
  <si>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</si>
  <si>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</si>
  <si>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</si>
  <si>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</si>
  <si>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</si>
  <si>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</si>
  <si>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</si>
  <si>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Корольовський районний суд м. Житомира</t>
  </si>
  <si>
    <t>10000. Житомирська область.м. Житомир</t>
  </si>
  <si>
    <t>м-н. Соборний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</si>
  <si>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</si>
  <si>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</si>
  <si>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</si>
  <si>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</si>
  <si>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</si>
  <si>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</si>
  <si>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</si>
  <si>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</si>
  <si>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</si>
  <si>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</si>
  <si>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</si>
  <si>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</si>
  <si>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</si>
  <si>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</si>
  <si>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</si>
  <si>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</si>
  <si>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</si>
  <si>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</si>
  <si>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</si>
  <si>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</si>
  <si>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</si>
  <si>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</si>
  <si>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</si>
  <si>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</si>
  <si>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</si>
  <si>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</si>
  <si>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</si>
  <si>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</si>
  <si>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</si>
  <si>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</si>
  <si>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</si>
  <si>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</si>
  <si>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</si>
  <si>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</si>
  <si>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</si>
  <si>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</si>
  <si>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</si>
  <si>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</si>
  <si>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</si>
  <si>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</si>
  <si>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</si>
  <si>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</si>
  <si>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</si>
  <si>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</si>
  <si>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</si>
  <si>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</si>
  <si>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Ю.І. Драч</t>
  </si>
  <si>
    <t>С.О. Остапенко</t>
  </si>
  <si>
    <t>22-74-61</t>
  </si>
  <si>
    <t>6 січня 2017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</si>
</sst>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1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&amp;L4063E2BF&amp;C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23</v>
      </c>
      <c r="D7" s="186">
        <f>'розділ 2'!E66</f>
        <v>2</v>
      </c>
      <c r="E7" s="186"/>
      <c r="F7" s="186">
        <f>'розділ 2'!H66</f>
        <v>4</v>
      </c>
      <c r="G7" s="186">
        <f>'розділ 2'!I66</f>
        <v>3</v>
      </c>
      <c r="H7" s="186"/>
      <c r="I7" s="186">
        <f>'розділ 2'!O66</f>
        <v>19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10</v>
      </c>
      <c r="D12" s="186">
        <f>'розділи 6, 7'!E37</f>
        <v>0</v>
      </c>
      <c r="E12" s="186">
        <f>'розділи 6, 7'!F37</f>
        <v>1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9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33</v>
      </c>
      <c r="D14" s="187">
        <f aca="true" t="shared" si="0" ref="D14:I14">D7+D8+D9+D10+D11+D12+D13</f>
        <v>2</v>
      </c>
      <c r="E14" s="187">
        <f t="shared" si="0"/>
        <v>1</v>
      </c>
      <c r="F14" s="187">
        <f t="shared" si="0"/>
        <v>4</v>
      </c>
      <c r="G14" s="187">
        <f t="shared" si="0"/>
        <v>3</v>
      </c>
      <c r="H14" s="187">
        <f t="shared" si="0"/>
        <v>0</v>
      </c>
      <c r="I14" s="187">
        <f t="shared" si="0"/>
        <v>28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&amp;L4063E2BF&amp;CФорма № 1, Підрозділ: Корольовський районний суд м. Житомира,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>
        <v>2</v>
      </c>
      <c r="E10" s="189"/>
      <c r="F10" s="189">
        <v>3</v>
      </c>
      <c r="G10" s="189"/>
      <c r="H10" s="189"/>
      <c r="I10" s="189"/>
      <c r="J10" s="189"/>
      <c r="K10" s="189"/>
      <c r="L10" s="189"/>
      <c r="M10" s="189"/>
      <c r="N10" s="189"/>
      <c r="O10" s="189">
        <v>2</v>
      </c>
      <c r="P10" s="189">
        <v>3</v>
      </c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>
        <v>2</v>
      </c>
      <c r="E11" s="189"/>
      <c r="F11" s="189">
        <v>3</v>
      </c>
      <c r="G11" s="189"/>
      <c r="H11" s="189"/>
      <c r="I11" s="189"/>
      <c r="J11" s="189"/>
      <c r="K11" s="189"/>
      <c r="L11" s="189"/>
      <c r="M11" s="189"/>
      <c r="N11" s="189"/>
      <c r="O11" s="189">
        <v>2</v>
      </c>
      <c r="P11" s="189">
        <v>3</v>
      </c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11</v>
      </c>
      <c r="E25" s="189">
        <v>1</v>
      </c>
      <c r="F25" s="189">
        <v>20</v>
      </c>
      <c r="G25" s="189">
        <v>8</v>
      </c>
      <c r="H25" s="189">
        <v>1</v>
      </c>
      <c r="I25" s="189"/>
      <c r="J25" s="189"/>
      <c r="K25" s="189"/>
      <c r="L25" s="189">
        <v>1</v>
      </c>
      <c r="M25" s="189"/>
      <c r="N25" s="189"/>
      <c r="O25" s="189">
        <v>11</v>
      </c>
      <c r="P25" s="189">
        <v>18</v>
      </c>
      <c r="Q25" s="189">
        <v>8</v>
      </c>
      <c r="R25" s="189"/>
      <c r="S25" s="189"/>
      <c r="T25" s="190"/>
      <c r="U25" s="190"/>
      <c r="V25" s="190"/>
      <c r="W25" s="190">
        <v>2</v>
      </c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4</v>
      </c>
      <c r="E26" s="189"/>
      <c r="F26" s="189">
        <v>4</v>
      </c>
      <c r="G26" s="189"/>
      <c r="H26" s="189"/>
      <c r="I26" s="189"/>
      <c r="J26" s="189"/>
      <c r="K26" s="189"/>
      <c r="L26" s="189"/>
      <c r="M26" s="189"/>
      <c r="N26" s="189"/>
      <c r="O26" s="189">
        <v>4</v>
      </c>
      <c r="P26" s="189">
        <v>4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5</v>
      </c>
      <c r="E30" s="189"/>
      <c r="F30" s="189">
        <v>10</v>
      </c>
      <c r="G30" s="189">
        <v>7</v>
      </c>
      <c r="H30" s="189"/>
      <c r="I30" s="189"/>
      <c r="J30" s="189"/>
      <c r="K30" s="189"/>
      <c r="L30" s="189"/>
      <c r="M30" s="189"/>
      <c r="N30" s="189"/>
      <c r="O30" s="189">
        <v>5</v>
      </c>
      <c r="P30" s="189">
        <v>10</v>
      </c>
      <c r="Q30" s="189">
        <v>7</v>
      </c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>
        <v>2</v>
      </c>
      <c r="E31" s="189">
        <v>1</v>
      </c>
      <c r="F31" s="189">
        <v>6</v>
      </c>
      <c r="G31" s="189">
        <v>1</v>
      </c>
      <c r="H31" s="189">
        <v>1</v>
      </c>
      <c r="I31" s="189"/>
      <c r="J31" s="189"/>
      <c r="K31" s="189"/>
      <c r="L31" s="189">
        <v>1</v>
      </c>
      <c r="M31" s="189"/>
      <c r="N31" s="189"/>
      <c r="O31" s="189">
        <v>2</v>
      </c>
      <c r="P31" s="189">
        <v>4</v>
      </c>
      <c r="Q31" s="189">
        <v>1</v>
      </c>
      <c r="R31" s="189"/>
      <c r="S31" s="189"/>
      <c r="T31" s="190"/>
      <c r="U31" s="190"/>
      <c r="V31" s="190"/>
      <c r="W31" s="190">
        <v>2</v>
      </c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>
        <v>2</v>
      </c>
      <c r="E32" s="189"/>
      <c r="F32" s="189">
        <v>3</v>
      </c>
      <c r="G32" s="189">
        <v>1</v>
      </c>
      <c r="H32" s="189"/>
      <c r="I32" s="189"/>
      <c r="J32" s="189"/>
      <c r="K32" s="189"/>
      <c r="L32" s="189"/>
      <c r="M32" s="189"/>
      <c r="N32" s="189"/>
      <c r="O32" s="189">
        <v>2</v>
      </c>
      <c r="P32" s="189">
        <v>2</v>
      </c>
      <c r="Q32" s="189">
        <v>1</v>
      </c>
      <c r="R32" s="189"/>
      <c r="S32" s="189"/>
      <c r="T32" s="190">
        <v>1</v>
      </c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>
        <v>1</v>
      </c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>
        <v>1</v>
      </c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>
        <v>2</v>
      </c>
      <c r="E41" s="189">
        <v>1</v>
      </c>
      <c r="F41" s="189">
        <v>3</v>
      </c>
      <c r="G41" s="189"/>
      <c r="H41" s="189">
        <v>1</v>
      </c>
      <c r="I41" s="189">
        <v>1</v>
      </c>
      <c r="J41" s="189"/>
      <c r="K41" s="189"/>
      <c r="L41" s="189"/>
      <c r="M41" s="189"/>
      <c r="N41" s="189"/>
      <c r="O41" s="189">
        <v>2</v>
      </c>
      <c r="P41" s="189">
        <v>2</v>
      </c>
      <c r="Q41" s="189"/>
      <c r="R41" s="189"/>
      <c r="S41" s="189"/>
      <c r="T41" s="190">
        <v>1</v>
      </c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>
        <v>1</v>
      </c>
      <c r="E42" s="189">
        <v>1</v>
      </c>
      <c r="F42" s="189">
        <v>2</v>
      </c>
      <c r="G42" s="189"/>
      <c r="H42" s="189">
        <v>1</v>
      </c>
      <c r="I42" s="189">
        <v>1</v>
      </c>
      <c r="J42" s="189"/>
      <c r="K42" s="189"/>
      <c r="L42" s="189"/>
      <c r="M42" s="189"/>
      <c r="N42" s="189"/>
      <c r="O42" s="189">
        <v>1</v>
      </c>
      <c r="P42" s="189">
        <v>1</v>
      </c>
      <c r="Q42" s="189"/>
      <c r="R42" s="189"/>
      <c r="S42" s="189"/>
      <c r="T42" s="190">
        <v>1</v>
      </c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>
        <v>1</v>
      </c>
      <c r="E43" s="189"/>
      <c r="F43" s="189">
        <v>1</v>
      </c>
      <c r="G43" s="189"/>
      <c r="H43" s="189"/>
      <c r="I43" s="189"/>
      <c r="J43" s="189"/>
      <c r="K43" s="189"/>
      <c r="L43" s="189"/>
      <c r="M43" s="189"/>
      <c r="N43" s="189"/>
      <c r="O43" s="189">
        <v>1</v>
      </c>
      <c r="P43" s="189">
        <v>1</v>
      </c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>
        <v>1</v>
      </c>
      <c r="G44" s="189"/>
      <c r="H44" s="189"/>
      <c r="I44" s="189"/>
      <c r="J44" s="189"/>
      <c r="K44" s="189"/>
      <c r="L44" s="189"/>
      <c r="M44" s="189"/>
      <c r="N44" s="189"/>
      <c r="O44" s="189"/>
      <c r="P44" s="189">
        <v>1</v>
      </c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>
        <v>1</v>
      </c>
      <c r="G45" s="189"/>
      <c r="H45" s="189"/>
      <c r="I45" s="189"/>
      <c r="J45" s="189"/>
      <c r="K45" s="189"/>
      <c r="L45" s="189"/>
      <c r="M45" s="189"/>
      <c r="N45" s="189"/>
      <c r="O45" s="189"/>
      <c r="P45" s="189">
        <v>1</v>
      </c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>
        <v>1</v>
      </c>
      <c r="E46" s="189"/>
      <c r="F46" s="189">
        <v>1</v>
      </c>
      <c r="G46" s="189"/>
      <c r="H46" s="189"/>
      <c r="I46" s="189"/>
      <c r="J46" s="189"/>
      <c r="K46" s="189"/>
      <c r="L46" s="189"/>
      <c r="M46" s="189"/>
      <c r="N46" s="189"/>
      <c r="O46" s="189">
        <v>1</v>
      </c>
      <c r="P46" s="189">
        <v>1</v>
      </c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>
        <v>1</v>
      </c>
      <c r="E47" s="189"/>
      <c r="F47" s="189">
        <v>1</v>
      </c>
      <c r="G47" s="189"/>
      <c r="H47" s="189"/>
      <c r="I47" s="189"/>
      <c r="J47" s="189"/>
      <c r="K47" s="189"/>
      <c r="L47" s="189"/>
      <c r="M47" s="189"/>
      <c r="N47" s="189"/>
      <c r="O47" s="189">
        <v>1</v>
      </c>
      <c r="P47" s="189">
        <v>1</v>
      </c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>
        <v>1</v>
      </c>
      <c r="E49" s="189"/>
      <c r="F49" s="189">
        <v>1</v>
      </c>
      <c r="G49" s="189"/>
      <c r="H49" s="189"/>
      <c r="I49" s="189"/>
      <c r="J49" s="189"/>
      <c r="K49" s="189"/>
      <c r="L49" s="189"/>
      <c r="M49" s="189"/>
      <c r="N49" s="189"/>
      <c r="O49" s="189">
        <v>1</v>
      </c>
      <c r="P49" s="189">
        <v>1</v>
      </c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>
        <v>4</v>
      </c>
      <c r="G53" s="189">
        <v>4</v>
      </c>
      <c r="H53" s="189"/>
      <c r="I53" s="189"/>
      <c r="J53" s="189"/>
      <c r="K53" s="189"/>
      <c r="L53" s="189"/>
      <c r="M53" s="189"/>
      <c r="N53" s="189"/>
      <c r="O53" s="189"/>
      <c r="P53" s="189">
        <v>4</v>
      </c>
      <c r="Q53" s="189">
        <v>4</v>
      </c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3</v>
      </c>
      <c r="E56" s="189"/>
      <c r="F56" s="189">
        <v>4</v>
      </c>
      <c r="G56" s="189"/>
      <c r="H56" s="189">
        <v>2</v>
      </c>
      <c r="I56" s="189">
        <v>2</v>
      </c>
      <c r="J56" s="189"/>
      <c r="K56" s="189"/>
      <c r="L56" s="189"/>
      <c r="M56" s="189"/>
      <c r="N56" s="189"/>
      <c r="O56" s="189">
        <v>1</v>
      </c>
      <c r="P56" s="189">
        <v>2</v>
      </c>
      <c r="Q56" s="189"/>
      <c r="R56" s="189"/>
      <c r="S56" s="189"/>
      <c r="T56" s="190">
        <v>2</v>
      </c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>
        <v>1</v>
      </c>
      <c r="G57" s="189"/>
      <c r="H57" s="189">
        <v>1</v>
      </c>
      <c r="I57" s="189">
        <v>1</v>
      </c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>
        <v>1</v>
      </c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>
        <v>1</v>
      </c>
      <c r="E59" s="189"/>
      <c r="F59" s="189">
        <v>1</v>
      </c>
      <c r="G59" s="189"/>
      <c r="H59" s="189"/>
      <c r="I59" s="189"/>
      <c r="J59" s="189"/>
      <c r="K59" s="189"/>
      <c r="L59" s="189"/>
      <c r="M59" s="189"/>
      <c r="N59" s="189"/>
      <c r="O59" s="189">
        <v>1</v>
      </c>
      <c r="P59" s="189">
        <v>1</v>
      </c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>
        <v>1</v>
      </c>
      <c r="G60" s="189"/>
      <c r="H60" s="189"/>
      <c r="I60" s="189"/>
      <c r="J60" s="189"/>
      <c r="K60" s="189"/>
      <c r="L60" s="189"/>
      <c r="M60" s="189"/>
      <c r="N60" s="189"/>
      <c r="O60" s="189"/>
      <c r="P60" s="189">
        <v>1</v>
      </c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21</v>
      </c>
      <c r="E66" s="191">
        <f>E9+E10+E15+E18+E20+E25+E32+E35+E36+E40+E41+E44+E46+E51+E53+E55+E56+E62+E63+E64+E65</f>
        <v>2</v>
      </c>
      <c r="F66" s="191">
        <f>F9+F10+F15+F18+F20+F25+F32+F35+F36+F40+F41+F44+F46+F51+F53+F55+F56+F62+F63+F64+F65</f>
        <v>39</v>
      </c>
      <c r="G66" s="191">
        <f>G9+G10+G15+G18+G20+G25+G32+G35+G36+G40+G41+G44+G46+G51+G53+G55+G56+G62+G63+G64+G65</f>
        <v>13</v>
      </c>
      <c r="H66" s="191">
        <f>H9+H10+H15+H18+H20+H25+H32+H35+H36+H40+H41+H44+H46+H51+H53+H55+H56+H62+H63+H64+H65</f>
        <v>4</v>
      </c>
      <c r="I66" s="191">
        <f>I9+I10+I15+I18+I20+I25+I32+I35+I36+I40+I41+I44+I46+I51+I53+I55+I56+I62+I63+I64+I65</f>
        <v>3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19</v>
      </c>
      <c r="P66" s="191">
        <f>P9+P10+P15+P18+P20+P25+P32+P35+P36+P40+P41+P44+P46+P51+P53+P55+P56+P62+P63+P64+P65</f>
        <v>33</v>
      </c>
      <c r="Q66" s="191">
        <f>Q9+Q10+Q15+Q18+Q20+Q25+Q32+Q35+Q36+Q40+Q41+Q44+Q46+Q51+Q53+Q55+Q56+Q62+Q63+Q64+Q65</f>
        <v>13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4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2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>
        <v>1</v>
      </c>
      <c r="E70" s="188"/>
      <c r="F70" s="188">
        <v>1</v>
      </c>
      <c r="G70" s="188"/>
      <c r="H70" s="188"/>
      <c r="I70" s="188"/>
      <c r="J70" s="188"/>
      <c r="K70" s="188"/>
      <c r="L70" s="188"/>
      <c r="M70" s="188"/>
      <c r="N70" s="188"/>
      <c r="O70" s="188">
        <v>1</v>
      </c>
      <c r="P70" s="192">
        <v>1</v>
      </c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>
        <v>3</v>
      </c>
      <c r="E71" s="188"/>
      <c r="F71" s="188">
        <v>13</v>
      </c>
      <c r="G71" s="188">
        <v>13</v>
      </c>
      <c r="H71" s="188"/>
      <c r="I71" s="188"/>
      <c r="J71" s="188"/>
      <c r="K71" s="188"/>
      <c r="L71" s="188"/>
      <c r="M71" s="188"/>
      <c r="N71" s="188"/>
      <c r="O71" s="188">
        <v>3</v>
      </c>
      <c r="P71" s="188">
        <v>13</v>
      </c>
      <c r="Q71" s="188">
        <v>13</v>
      </c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&amp;L4063E2BF&amp;CФорма № 1, Підрозділ: Корольовський районний суд м. Житомира, Початок періоду: 01.01.2016, Кінець періоду: 31.12.2016&amp;R&amp;P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9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5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>
        <v>2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&amp;L4063E2BF&amp;CФорма № 1, Підрозділ: Корольовський районний суд м. Житомира,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&amp;L4063E2BF&amp;CФорма № 1, Підрозділ: Корольовський районний суд м. Житомира,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>
        <v>10</v>
      </c>
      <c r="E37" s="196"/>
      <c r="F37" s="196">
        <v>1</v>
      </c>
      <c r="G37" s="196"/>
      <c r="H37" s="196"/>
      <c r="I37" s="196"/>
      <c r="J37" s="196">
        <v>9</v>
      </c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>
        <v>8</v>
      </c>
      <c r="E39" s="196"/>
      <c r="F39" s="196"/>
      <c r="G39" s="196"/>
      <c r="H39" s="196"/>
      <c r="I39" s="196"/>
      <c r="J39" s="196">
        <v>8</v>
      </c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>
        <v>1</v>
      </c>
      <c r="E40" s="196"/>
      <c r="F40" s="196"/>
      <c r="G40" s="196"/>
      <c r="H40" s="196"/>
      <c r="I40" s="196"/>
      <c r="J40" s="196">
        <v>1</v>
      </c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&amp;L4063E2BF&amp;CФорма № 1, Підрозділ: Корольовський районний суд м. Житомира,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&amp;L4063E2BF&amp;CФорма № 1, Підрозділ: Корольовський районний суд м. Житомира,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405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&amp;L4063E2BF&amp;CФорма № 1, Підрозділ: Корольовський районний суд м. Житомира,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2017-01-19T10:34:55Z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1_00296_4.2016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4063E2BF</vt:lpwstr>
  </property>
  <property fmtid="{D5CDD505-2E9C-101B-9397-08002B2CF9AE}" pid="10" name="Підрозд">
    <vt:lpwstr>Корольовський районний суд м. Житомира</vt:lpwstr>
  </property>
  <property fmtid="{D5CDD505-2E9C-101B-9397-08002B2CF9AE}" pid="11" name="ПідрозділDB">
    <vt:i4>0</vt:i4>
  </property>
  <property fmtid="{D5CDD505-2E9C-101B-9397-08002B2CF9AE}" pid="12" name="Підрозділ">
    <vt:i4>497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3.18.2.1692</vt:lpwstr>
  </property>
</Properties>
</file>